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51F3B470-7BB8-4551-AD2C-12752AE7DF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 чтение" sheetId="114" r:id="rId1"/>
  </sheets>
  <calcPr calcId="191029"/>
</workbook>
</file>

<file path=xl/calcChain.xml><?xml version="1.0" encoding="utf-8"?>
<calcChain xmlns="http://schemas.openxmlformats.org/spreadsheetml/2006/main">
  <c r="D25" i="114" l="1"/>
  <c r="D24" i="114" s="1"/>
  <c r="D23" i="114" s="1"/>
  <c r="D39" i="114"/>
  <c r="D38" i="114" s="1"/>
  <c r="D36" i="114"/>
  <c r="D34" i="114"/>
  <c r="D33" i="114" s="1"/>
  <c r="D32" i="114" s="1"/>
  <c r="D30" i="114"/>
  <c r="D29" i="114"/>
  <c r="D28" i="114" s="1"/>
  <c r="F21" i="114"/>
  <c r="F20" i="114" s="1"/>
  <c r="F19" i="114" s="1"/>
  <c r="E21" i="114"/>
  <c r="E20" i="114" s="1"/>
  <c r="E19" i="114" s="1"/>
  <c r="D21" i="114"/>
  <c r="D20" i="114" s="1"/>
  <c r="D19" i="114" s="1"/>
  <c r="F16" i="114"/>
  <c r="E16" i="114"/>
  <c r="D16" i="114"/>
  <c r="F14" i="114"/>
  <c r="E14" i="114"/>
  <c r="D14" i="114"/>
  <c r="F13" i="114"/>
  <c r="F12" i="114" s="1"/>
  <c r="E13" i="114"/>
  <c r="E12" i="114" s="1"/>
  <c r="F10" i="114"/>
  <c r="E10" i="114"/>
  <c r="D10" i="114"/>
  <c r="F8" i="114"/>
  <c r="F7" i="114" s="1"/>
  <c r="E8" i="114"/>
  <c r="D8" i="114"/>
  <c r="E7" i="114"/>
  <c r="D7" i="114" l="1"/>
  <c r="D13" i="114"/>
  <c r="D12" i="114" s="1"/>
  <c r="D18" i="114"/>
  <c r="D6" i="114" s="1"/>
  <c r="D27" i="114"/>
  <c r="E25" i="114"/>
  <c r="E24" i="114" s="1"/>
  <c r="E23" i="114" s="1"/>
  <c r="E18" i="114" s="1"/>
  <c r="E6" i="114" s="1"/>
  <c r="F25" i="114"/>
  <c r="F24" i="114" s="1"/>
  <c r="F23" i="114" s="1"/>
  <c r="F18" i="114" s="1"/>
  <c r="F6" i="114" s="1"/>
</calcChain>
</file>

<file path=xl/sharedStrings.xml><?xml version="1.0" encoding="utf-8"?>
<sst xmlns="http://schemas.openxmlformats.org/spreadsheetml/2006/main" count="101" uniqueCount="82">
  <si>
    <t>Код классификации источников финансирования дефицитов бюджетов</t>
  </si>
  <si>
    <t>000 01 06 00 00 00 0000 000</t>
  </si>
  <si>
    <t>Иные источники внутреннего финансирования дефицитов бюджетов</t>
  </si>
  <si>
    <t>Исполнение муниципальных гарантий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</si>
  <si>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</si>
  <si>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</si>
  <si>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Российской Федерации</t>
  </si>
  <si>
    <t>000 01 06 04 01 05 0000 810</t>
  </si>
  <si>
    <t>000 01 06 05 01 05 0000 640</t>
  </si>
  <si>
    <t>000 01 06 05 02 05 0000 640</t>
  </si>
  <si>
    <t>000 01 06 05 02 05 0000 540</t>
  </si>
  <si>
    <t>Увеличение остатков средств бюджетов</t>
  </si>
  <si>
    <t xml:space="preserve">Увеличение прочих остатков средств бюджетов                   </t>
  </si>
  <si>
    <t xml:space="preserve">Увеличение прочих остатков денежных средств бюджетов                   </t>
  </si>
  <si>
    <t xml:space="preserve">Увеличение прочих остатков денежных средств бюджетов муниципальных районов                  </t>
  </si>
  <si>
    <t>Уменьшение остатков средств бюджетов</t>
  </si>
  <si>
    <t xml:space="preserve">Уменьшение прочих  остатков средств бюджетов  </t>
  </si>
  <si>
    <t xml:space="preserve">Уменьшение прочих  остатков денежных средств бюджетов  </t>
  </si>
  <si>
    <t xml:space="preserve">Уменьшение прочих остатков денежных средств бюджетов муниципальных районов                  </t>
  </si>
  <si>
    <t>Исполнение государственных и муниципальных гарантий</t>
  </si>
  <si>
    <t xml:space="preserve">Исполнение государственных и муниципальных гарантий в валюте Российской Федерации 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</si>
  <si>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</si>
  <si>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</si>
  <si>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</si>
  <si>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</si>
  <si>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</si>
  <si>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Предоставление бюджетных кредитов внутри страны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</si>
  <si>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</si>
  <si>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000 01 06 04 00 00 0000 000</t>
  </si>
  <si>
    <t>000 01 06 04 01 00 0000 000</t>
  </si>
  <si>
    <t xml:space="preserve"> 000 01 06 04 01 00 0000 800</t>
  </si>
  <si>
    <t>000 01 06 05 00 00 0000 000</t>
  </si>
  <si>
    <t>000 01 06 05 00 00 0000 600</t>
  </si>
  <si>
    <t>000 01 06 05 01 00 0000 600</t>
  </si>
  <si>
    <t xml:space="preserve"> 000 01 06 05 02 00 0000 600</t>
  </si>
  <si>
    <t xml:space="preserve"> 000 01 06 05 00 00 0000 500</t>
  </si>
  <si>
    <t>000 01 06 05 02 00 0000 500</t>
  </si>
  <si>
    <t>главного администратора</t>
  </si>
  <si>
    <t>группы, подгруппы, статьи, вида источников финансирования дефицита</t>
  </si>
  <si>
    <t>Наименование кода группы, подгруппы, статьи, вида источников финансирования дефицита</t>
  </si>
  <si>
    <t>092</t>
  </si>
  <si>
    <t>01 00 00 00 00 0000 000</t>
  </si>
  <si>
    <t>01 05 00 00 00 0000 000</t>
  </si>
  <si>
    <t>01 05 00 00 00 0000 500</t>
  </si>
  <si>
    <t>01 05 02 00 00 0000 500</t>
  </si>
  <si>
    <t>01 05 02 01 00 0000 510</t>
  </si>
  <si>
    <t>01 05 02 01 05 0000 510</t>
  </si>
  <si>
    <t>01 05 00 00 00 0000 600</t>
  </si>
  <si>
    <t>01 05 02 00 00 0000 600</t>
  </si>
  <si>
    <t>01 05 02 01 00 0000 610</t>
  </si>
  <si>
    <t>01 05 02 01 05 0000 610</t>
  </si>
  <si>
    <t>01 03 00 00 00 0000 000</t>
  </si>
  <si>
    <t>01 03 01 00 00 0000 000</t>
  </si>
  <si>
    <t xml:space="preserve"> 01 03 01 00 05 0000 710</t>
  </si>
  <si>
    <t xml:space="preserve"> 01 03 01 00 05 0000 810
</t>
  </si>
  <si>
    <t xml:space="preserve"> 01 03 01 00 00 0000 700</t>
  </si>
  <si>
    <t xml:space="preserve"> 01 03 01 00 00 0000 800
</t>
  </si>
  <si>
    <t>303</t>
  </si>
  <si>
    <t xml:space="preserve"> 01 02 00 00 00 0000 000
</t>
  </si>
  <si>
    <t>01 02 00 00 00 0000 700</t>
  </si>
  <si>
    <t xml:space="preserve">01 02 00 00 00 0000 800
</t>
  </si>
  <si>
    <t xml:space="preserve"> 01 02 00 00 05 0000 710
</t>
  </si>
  <si>
    <t>Единица измерения: руб.</t>
  </si>
  <si>
    <t xml:space="preserve">Источники внутреннего финансирования дефицитов бюджетов 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</si>
  <si>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</si>
  <si>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</si>
  <si>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</si>
  <si>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</si>
  <si>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муниципальными районами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</si>
  <si>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</si>
  <si>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</si>
  <si>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</si>
  <si>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</si>
  <si>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</si>
  <si>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</si>
  <si>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бюджетов</t>
  </si>
  <si>
    <t>2025 год</t>
  </si>
  <si>
    <t xml:space="preserve"> 01 02 00 00 05 0000 810</t>
  </si>
  <si>
    <t>2026 год</t>
  </si>
  <si>
    <t xml:space="preserve">Источники внутреннего финансирования дефицита бюджета Приволжского муниципального района                                                                                       на 2025 год и на плановый период 2026 и 2027 годов                                                       </t>
  </si>
  <si>
    <t>2027 год</t>
  </si>
  <si>
    <t>Приложение 3                                                                                                                                                                                                                                                  к решению Совета Приволжского муниципального района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_____.2024 №_____                                                                                                                                                                                                                                                                               "О бюджете Приволжского муниципального района на 2025 год                                                                                                                                                                                                             и на плановый период 2026 и 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</si>
</sst>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2577-9867-40BB-B9F5-9271AD5C2325}">
  <sheetPr>
    <pageSetUpPr fitToPage="1"/>
  </sheetPr>
  <dimension ref="A1:F52"/>
  <sheetViews>
    <sheetView tabSelected="1" workbookViewId="0">
      <selection activeCell="D41" sqref="D41"/>
    </sheetView>
  </sheetViews>
  <sheetFormatPr defaultRowHeight="15" x14ac:dyDescent="0.25"/>
  <cols>
    <col min="1" max="1" width="10.42578125" customWidth="1"/>
    <col min="2" max="2" width="26.28515625" customWidth="1"/>
    <col min="3" max="3" width="52.7109375" customWidth="1"/>
    <col min="4" max="4" width="19.28515625" customWidth="1"/>
    <col min="5" max="5" width="18.140625" customWidth="1"/>
    <col min="6" max="6" width="19.28515625" customWidth="1"/>
  </cols>
  <sheetData>
    <row r="1" spans="1:6" ht="85.5" customHeight="1" x14ac:dyDescent="0.25">
      <c r="A1" s="31" t="s">
        <v>81</v>
      </c>
      <c r="B1" s="32"/>
      <c r="C1" s="32"/>
      <c r="D1" s="32"/>
      <c r="E1" s="32"/>
      <c r="F1" s="32"/>
    </row>
    <row r="2" spans="1:6" ht="45.75" customHeight="1" x14ac:dyDescent="0.3">
      <c r="A2" s="33" t="s">
        <v>79</v>
      </c>
      <c r="B2" s="34"/>
      <c r="C2" s="34"/>
      <c r="D2" s="34"/>
      <c r="E2" s="34"/>
      <c r="F2" s="34"/>
    </row>
    <row r="3" spans="1:6" ht="18" customHeight="1" x14ac:dyDescent="0.25">
      <c r="A3" s="40" t="s">
        <v>62</v>
      </c>
      <c r="B3" s="40"/>
      <c r="C3" s="40"/>
      <c r="D3" s="40"/>
      <c r="E3" s="40"/>
      <c r="F3" s="40"/>
    </row>
    <row r="4" spans="1:6" ht="51" customHeight="1" x14ac:dyDescent="0.25">
      <c r="A4" s="35" t="s">
        <v>0</v>
      </c>
      <c r="B4" s="36"/>
      <c r="C4" s="37" t="s">
        <v>39</v>
      </c>
      <c r="D4" s="37" t="s">
        <v>76</v>
      </c>
      <c r="E4" s="37" t="s">
        <v>78</v>
      </c>
      <c r="F4" s="37" t="s">
        <v>80</v>
      </c>
    </row>
    <row r="5" spans="1:6" ht="71.25" customHeight="1" x14ac:dyDescent="0.25">
      <c r="A5" s="10" t="s">
        <v>37</v>
      </c>
      <c r="B5" s="29" t="s">
        <v>38</v>
      </c>
      <c r="C5" s="38"/>
      <c r="D5" s="39"/>
      <c r="E5" s="39"/>
      <c r="F5" s="39"/>
    </row>
    <row r="6" spans="1:6" ht="30.75" customHeight="1" x14ac:dyDescent="0.25">
      <c r="A6" s="11" t="s">
        <v>40</v>
      </c>
      <c r="B6" s="12" t="s">
        <v>41</v>
      </c>
      <c r="C6" s="12" t="s">
        <v>63</v>
      </c>
      <c r="D6" s="13">
        <f>D7+D12+D18</f>
        <v>0</v>
      </c>
      <c r="E6" s="13">
        <f>E7+E12+E18</f>
        <v>0</v>
      </c>
      <c r="F6" s="13">
        <f>F7+F12+F18</f>
        <v>0</v>
      </c>
    </row>
    <row r="7" spans="1:6" ht="35.25" customHeight="1" x14ac:dyDescent="0.25">
      <c r="A7" s="14" t="s">
        <v>40</v>
      </c>
      <c r="B7" s="15" t="s">
        <v>58</v>
      </c>
      <c r="C7" s="16" t="s">
        <v>64</v>
      </c>
      <c r="D7" s="17">
        <f>D8+D10</f>
        <v>0</v>
      </c>
      <c r="E7" s="17">
        <f t="shared" ref="E7:F7" si="0">E8+E10</f>
        <v>0</v>
      </c>
      <c r="F7" s="17">
        <f t="shared" si="0"/>
        <v>0</v>
      </c>
    </row>
    <row r="8" spans="1:6" ht="35.25" customHeight="1" x14ac:dyDescent="0.25">
      <c r="A8" s="18" t="s">
        <v>40</v>
      </c>
      <c r="B8" s="19" t="s">
        <v>59</v>
      </c>
      <c r="C8" s="20" t="s">
        <v>65</v>
      </c>
      <c r="D8" s="21">
        <f>D9</f>
        <v>0</v>
      </c>
      <c r="E8" s="21">
        <f t="shared" ref="E8:F8" si="1">E9</f>
        <v>0</v>
      </c>
      <c r="F8" s="21">
        <f t="shared" si="1"/>
        <v>0</v>
      </c>
    </row>
    <row r="9" spans="1:6" ht="54.75" customHeight="1" x14ac:dyDescent="0.25">
      <c r="A9" s="22" t="s">
        <v>40</v>
      </c>
      <c r="B9" s="23" t="s">
        <v>61</v>
      </c>
      <c r="C9" s="24" t="s">
        <v>66</v>
      </c>
      <c r="D9" s="25">
        <v>0</v>
      </c>
      <c r="E9" s="25">
        <v>0</v>
      </c>
      <c r="F9" s="25">
        <v>0</v>
      </c>
    </row>
    <row r="10" spans="1:6" ht="47.25" x14ac:dyDescent="0.25">
      <c r="A10" s="18" t="s">
        <v>40</v>
      </c>
      <c r="B10" s="19" t="s">
        <v>60</v>
      </c>
      <c r="C10" s="20" t="s">
        <v>67</v>
      </c>
      <c r="D10" s="21">
        <f>D11</f>
        <v>0</v>
      </c>
      <c r="E10" s="21">
        <f t="shared" ref="E10:F10" si="2">E11</f>
        <v>0</v>
      </c>
      <c r="F10" s="21">
        <f t="shared" si="2"/>
        <v>0</v>
      </c>
    </row>
    <row r="11" spans="1:6" ht="46.5" customHeight="1" x14ac:dyDescent="0.25">
      <c r="A11" s="22" t="s">
        <v>40</v>
      </c>
      <c r="B11" s="23" t="s">
        <v>77</v>
      </c>
      <c r="C11" s="24" t="s">
        <v>68</v>
      </c>
      <c r="D11" s="25">
        <v>0</v>
      </c>
      <c r="E11" s="25">
        <v>0</v>
      </c>
      <c r="F11" s="25">
        <v>0</v>
      </c>
    </row>
    <row r="12" spans="1:6" ht="36.75" customHeight="1" x14ac:dyDescent="0.25">
      <c r="A12" s="14" t="s">
        <v>57</v>
      </c>
      <c r="B12" s="15" t="s">
        <v>51</v>
      </c>
      <c r="C12" s="16" t="s">
        <v>69</v>
      </c>
      <c r="D12" s="17">
        <f>D13+D16</f>
        <v>0</v>
      </c>
      <c r="E12" s="17">
        <f t="shared" ref="E12:F12" si="3">E13+E16</f>
        <v>0</v>
      </c>
      <c r="F12" s="17">
        <f t="shared" si="3"/>
        <v>0</v>
      </c>
    </row>
    <row r="13" spans="1:6" ht="50.25" customHeight="1" x14ac:dyDescent="0.25">
      <c r="A13" s="18" t="s">
        <v>57</v>
      </c>
      <c r="B13" s="19" t="s">
        <v>52</v>
      </c>
      <c r="C13" s="20" t="s">
        <v>70</v>
      </c>
      <c r="D13" s="21">
        <f>D14+D16</f>
        <v>0</v>
      </c>
      <c r="E13" s="21">
        <f>E14+E16</f>
        <v>0</v>
      </c>
      <c r="F13" s="21">
        <f>F14+F16</f>
        <v>0</v>
      </c>
    </row>
    <row r="14" spans="1:6" ht="48" customHeight="1" x14ac:dyDescent="0.25">
      <c r="A14" s="18" t="s">
        <v>57</v>
      </c>
      <c r="B14" s="19" t="s">
        <v>55</v>
      </c>
      <c r="C14" s="20" t="s">
        <v>71</v>
      </c>
      <c r="D14" s="21">
        <f t="shared" ref="D14:F14" si="4">D15</f>
        <v>0</v>
      </c>
      <c r="E14" s="21">
        <f t="shared" si="4"/>
        <v>0</v>
      </c>
      <c r="F14" s="21">
        <f t="shared" si="4"/>
        <v>0</v>
      </c>
    </row>
    <row r="15" spans="1:6" ht="69" customHeight="1" x14ac:dyDescent="0.25">
      <c r="A15" s="22" t="s">
        <v>57</v>
      </c>
      <c r="B15" s="23" t="s">
        <v>53</v>
      </c>
      <c r="C15" s="24" t="s">
        <v>72</v>
      </c>
      <c r="D15" s="25">
        <v>0</v>
      </c>
      <c r="E15" s="25">
        <v>0</v>
      </c>
      <c r="F15" s="25">
        <v>0</v>
      </c>
    </row>
    <row r="16" spans="1:6" ht="53.25" customHeight="1" x14ac:dyDescent="0.25">
      <c r="A16" s="18" t="s">
        <v>57</v>
      </c>
      <c r="B16" s="19" t="s">
        <v>56</v>
      </c>
      <c r="C16" s="20" t="s">
        <v>74</v>
      </c>
      <c r="D16" s="21">
        <f>D17</f>
        <v>0</v>
      </c>
      <c r="E16" s="21">
        <f t="shared" ref="E16:F16" si="5">E17</f>
        <v>0</v>
      </c>
      <c r="F16" s="21">
        <f t="shared" si="5"/>
        <v>0</v>
      </c>
    </row>
    <row r="17" spans="1:6" ht="67.5" customHeight="1" x14ac:dyDescent="0.25">
      <c r="A17" s="22" t="s">
        <v>57</v>
      </c>
      <c r="B17" s="23" t="s">
        <v>54</v>
      </c>
      <c r="C17" s="24" t="s">
        <v>73</v>
      </c>
      <c r="D17" s="25">
        <v>0</v>
      </c>
      <c r="E17" s="25">
        <v>0</v>
      </c>
      <c r="F17" s="25">
        <v>0</v>
      </c>
    </row>
    <row r="18" spans="1:6" ht="33" customHeight="1" x14ac:dyDescent="0.25">
      <c r="A18" s="11" t="s">
        <v>40</v>
      </c>
      <c r="B18" s="26" t="s">
        <v>42</v>
      </c>
      <c r="C18" s="12" t="s">
        <v>75</v>
      </c>
      <c r="D18" s="27">
        <f>D23+D19</f>
        <v>0</v>
      </c>
      <c r="E18" s="27">
        <f t="shared" ref="E18:F18" si="6">E23+E19</f>
        <v>0</v>
      </c>
      <c r="F18" s="27">
        <f t="shared" si="6"/>
        <v>0</v>
      </c>
    </row>
    <row r="19" spans="1:6" ht="18.75" customHeight="1" x14ac:dyDescent="0.25">
      <c r="A19" s="14" t="s">
        <v>40</v>
      </c>
      <c r="B19" s="16" t="s">
        <v>43</v>
      </c>
      <c r="C19" s="16" t="s">
        <v>11</v>
      </c>
      <c r="D19" s="17">
        <f t="shared" ref="D19:F20" si="7">D20</f>
        <v>-703837811.86000001</v>
      </c>
      <c r="E19" s="17">
        <f t="shared" si="7"/>
        <v>-706367063.01999998</v>
      </c>
      <c r="F19" s="17">
        <f t="shared" si="7"/>
        <v>-571148467.89999998</v>
      </c>
    </row>
    <row r="20" spans="1:6" ht="20.25" customHeight="1" x14ac:dyDescent="0.25">
      <c r="A20" s="22" t="s">
        <v>40</v>
      </c>
      <c r="B20" s="24" t="s">
        <v>44</v>
      </c>
      <c r="C20" s="24" t="s">
        <v>12</v>
      </c>
      <c r="D20" s="25">
        <f>D21</f>
        <v>-703837811.86000001</v>
      </c>
      <c r="E20" s="25">
        <f t="shared" si="7"/>
        <v>-706367063.01999998</v>
      </c>
      <c r="F20" s="25">
        <f t="shared" si="7"/>
        <v>-571148467.89999998</v>
      </c>
    </row>
    <row r="21" spans="1:6" ht="31.5" customHeight="1" x14ac:dyDescent="0.25">
      <c r="A21" s="22" t="s">
        <v>40</v>
      </c>
      <c r="B21" s="24" t="s">
        <v>45</v>
      </c>
      <c r="C21" s="24" t="s">
        <v>13</v>
      </c>
      <c r="D21" s="25">
        <f t="shared" ref="D21:F21" si="8">D22</f>
        <v>-703837811.86000001</v>
      </c>
      <c r="E21" s="25">
        <f t="shared" si="8"/>
        <v>-706367063.01999998</v>
      </c>
      <c r="F21" s="25">
        <f t="shared" si="8"/>
        <v>-571148467.89999998</v>
      </c>
    </row>
    <row r="22" spans="1:6" ht="34.5" customHeight="1" x14ac:dyDescent="0.25">
      <c r="A22" s="22" t="s">
        <v>40</v>
      </c>
      <c r="B22" s="24" t="s">
        <v>46</v>
      </c>
      <c r="C22" s="24" t="s">
        <v>14</v>
      </c>
      <c r="D22" s="25">
        <v>-703837811.86000001</v>
      </c>
      <c r="E22" s="28">
        <v>-706367063.01999998</v>
      </c>
      <c r="F22" s="28">
        <v>-571148467.89999998</v>
      </c>
    </row>
    <row r="23" spans="1:6" ht="23.25" customHeight="1" x14ac:dyDescent="0.25">
      <c r="A23" s="14" t="s">
        <v>40</v>
      </c>
      <c r="B23" s="16" t="s">
        <v>47</v>
      </c>
      <c r="C23" s="16" t="s">
        <v>15</v>
      </c>
      <c r="D23" s="17">
        <f t="shared" ref="D23:F24" si="9">D24</f>
        <v>703837811.86000001</v>
      </c>
      <c r="E23" s="17">
        <f t="shared" si="9"/>
        <v>706367063.01999998</v>
      </c>
      <c r="F23" s="17">
        <f t="shared" si="9"/>
        <v>571148467.89999998</v>
      </c>
    </row>
    <row r="24" spans="1:6" ht="21.75" customHeight="1" x14ac:dyDescent="0.25">
      <c r="A24" s="22" t="s">
        <v>40</v>
      </c>
      <c r="B24" s="24" t="s">
        <v>48</v>
      </c>
      <c r="C24" s="24" t="s">
        <v>16</v>
      </c>
      <c r="D24" s="25">
        <f>D25</f>
        <v>703837811.86000001</v>
      </c>
      <c r="E24" s="25">
        <f t="shared" si="9"/>
        <v>706367063.01999998</v>
      </c>
      <c r="F24" s="25">
        <f t="shared" si="9"/>
        <v>571148467.89999998</v>
      </c>
    </row>
    <row r="25" spans="1:6" ht="31.5" x14ac:dyDescent="0.25">
      <c r="A25" s="22" t="s">
        <v>40</v>
      </c>
      <c r="B25" s="24" t="s">
        <v>49</v>
      </c>
      <c r="C25" s="24" t="s">
        <v>17</v>
      </c>
      <c r="D25" s="25">
        <f t="shared" ref="D25:F25" si="10">D26</f>
        <v>703837811.86000001</v>
      </c>
      <c r="E25" s="25">
        <f t="shared" si="10"/>
        <v>706367063.01999998</v>
      </c>
      <c r="F25" s="25">
        <f t="shared" si="10"/>
        <v>571148467.89999998</v>
      </c>
    </row>
    <row r="26" spans="1:6" ht="31.5" x14ac:dyDescent="0.25">
      <c r="A26" s="22" t="s">
        <v>40</v>
      </c>
      <c r="B26" s="24" t="s">
        <v>50</v>
      </c>
      <c r="C26" s="24" t="s">
        <v>18</v>
      </c>
      <c r="D26" s="25">
        <v>703837811.86000001</v>
      </c>
      <c r="E26" s="28">
        <v>706367063.01999998</v>
      </c>
      <c r="F26" s="28">
        <v>571148467.89999998</v>
      </c>
    </row>
    <row r="27" spans="1:6" ht="28.5" hidden="1" x14ac:dyDescent="0.25">
      <c r="B27" s="9" t="s">
        <v>1</v>
      </c>
      <c r="C27" s="1" t="s">
        <v>2</v>
      </c>
      <c r="D27" s="2">
        <f t="shared" ref="D27" si="11">D28+D32</f>
        <v>0</v>
      </c>
    </row>
    <row r="28" spans="1:6" ht="31.5" hidden="1" customHeight="1" x14ac:dyDescent="0.25">
      <c r="B28" s="3" t="s">
        <v>28</v>
      </c>
      <c r="C28" s="4" t="s">
        <v>19</v>
      </c>
      <c r="D28" s="5">
        <f t="shared" ref="D28:D30" si="12">D29</f>
        <v>0</v>
      </c>
    </row>
    <row r="29" spans="1:6" ht="45.75" hidden="1" customHeight="1" x14ac:dyDescent="0.25">
      <c r="B29" s="3" t="s">
        <v>29</v>
      </c>
      <c r="C29" s="4" t="s">
        <v>20</v>
      </c>
      <c r="D29" s="5">
        <f t="shared" si="12"/>
        <v>0</v>
      </c>
    </row>
    <row r="30" spans="1:6" ht="131.25" hidden="1" customHeight="1" x14ac:dyDescent="0.25">
      <c r="B30" s="3" t="s">
        <v>30</v>
      </c>
      <c r="C30" s="4" t="s">
        <v>21</v>
      </c>
      <c r="D30" s="5">
        <f t="shared" si="12"/>
        <v>0</v>
      </c>
    </row>
    <row r="31" spans="1:6" ht="119.25" hidden="1" customHeight="1" x14ac:dyDescent="0.25">
      <c r="B31" s="3" t="s">
        <v>7</v>
      </c>
      <c r="C31" s="4" t="s">
        <v>3</v>
      </c>
      <c r="D31" s="5">
        <v>0</v>
      </c>
    </row>
    <row r="32" spans="1:6" ht="46.5" hidden="1" customHeight="1" x14ac:dyDescent="0.25">
      <c r="B32" s="3" t="s">
        <v>31</v>
      </c>
      <c r="C32" s="4" t="s">
        <v>22</v>
      </c>
      <c r="D32" s="5">
        <f t="shared" ref="D32" si="13">D33-D38</f>
        <v>0</v>
      </c>
    </row>
    <row r="33" spans="2:6" ht="43.5" hidden="1" customHeight="1" x14ac:dyDescent="0.25">
      <c r="B33" s="3" t="s">
        <v>32</v>
      </c>
      <c r="C33" s="4" t="s">
        <v>23</v>
      </c>
      <c r="D33" s="5">
        <f t="shared" ref="D33" si="14">D34+D36</f>
        <v>0</v>
      </c>
    </row>
    <row r="34" spans="2:6" ht="51.75" hidden="1" customHeight="1" x14ac:dyDescent="0.25">
      <c r="B34" s="3" t="s">
        <v>33</v>
      </c>
      <c r="C34" s="4" t="s">
        <v>24</v>
      </c>
      <c r="D34" s="5">
        <f t="shared" ref="D34" si="15">D35</f>
        <v>0</v>
      </c>
    </row>
    <row r="35" spans="2:6" ht="57" hidden="1" customHeight="1" x14ac:dyDescent="0.25">
      <c r="B35" s="3" t="s">
        <v>8</v>
      </c>
      <c r="C35" s="4" t="s">
        <v>4</v>
      </c>
      <c r="D35" s="5">
        <v>0</v>
      </c>
    </row>
    <row r="36" spans="2:6" ht="63.75" hidden="1" customHeight="1" x14ac:dyDescent="0.25">
      <c r="B36" s="3" t="s">
        <v>34</v>
      </c>
      <c r="C36" s="4" t="s">
        <v>25</v>
      </c>
      <c r="D36" s="5">
        <f t="shared" ref="D36" si="16">D37</f>
        <v>0</v>
      </c>
    </row>
    <row r="37" spans="2:6" ht="79.5" hidden="1" customHeight="1" x14ac:dyDescent="0.25">
      <c r="B37" s="3" t="s">
        <v>9</v>
      </c>
      <c r="C37" s="4" t="s">
        <v>5</v>
      </c>
      <c r="D37" s="5">
        <v>0</v>
      </c>
    </row>
    <row r="38" spans="2:6" ht="43.5" hidden="1" customHeight="1" x14ac:dyDescent="0.25">
      <c r="B38" s="3" t="s">
        <v>35</v>
      </c>
      <c r="C38" s="4" t="s">
        <v>26</v>
      </c>
      <c r="D38" s="5">
        <f t="shared" ref="D38:D39" si="17">D39</f>
        <v>0</v>
      </c>
    </row>
    <row r="39" spans="2:6" ht="63.75" hidden="1" customHeight="1" x14ac:dyDescent="0.25">
      <c r="B39" s="3" t="s">
        <v>36</v>
      </c>
      <c r="C39" s="4" t="s">
        <v>27</v>
      </c>
      <c r="D39" s="5">
        <f t="shared" si="17"/>
        <v>0</v>
      </c>
    </row>
    <row r="40" spans="2:6" ht="79.5" hidden="1" customHeight="1" x14ac:dyDescent="0.25">
      <c r="B40" s="3" t="s">
        <v>10</v>
      </c>
      <c r="C40" s="4" t="s">
        <v>6</v>
      </c>
      <c r="D40" s="5">
        <v>0</v>
      </c>
    </row>
    <row r="43" spans="2:6" x14ac:dyDescent="0.25">
      <c r="B43" s="6"/>
      <c r="C43" s="30"/>
      <c r="D43" s="6"/>
      <c r="E43" s="6"/>
      <c r="F43" s="6"/>
    </row>
    <row r="44" spans="2:6" x14ac:dyDescent="0.25">
      <c r="B44" s="6"/>
      <c r="D44" s="6"/>
      <c r="F44" s="6"/>
    </row>
    <row r="45" spans="2:6" x14ac:dyDescent="0.25">
      <c r="D45" s="6"/>
      <c r="F45" s="6"/>
    </row>
    <row r="46" spans="2:6" x14ac:dyDescent="0.25">
      <c r="B46" s="6"/>
      <c r="D46" s="8"/>
      <c r="E46" s="8"/>
      <c r="F46" s="6"/>
    </row>
    <row r="47" spans="2:6" x14ac:dyDescent="0.25">
      <c r="E47" s="8"/>
      <c r="F47" s="6"/>
    </row>
    <row r="48" spans="2:6" x14ac:dyDescent="0.25">
      <c r="D48" s="7"/>
      <c r="E48" s="8"/>
      <c r="F48" s="6"/>
    </row>
    <row r="49" spans="4:6" x14ac:dyDescent="0.25">
      <c r="D49" s="7"/>
      <c r="E49" s="8"/>
      <c r="F49" s="6"/>
    </row>
    <row r="50" spans="4:6" x14ac:dyDescent="0.25">
      <c r="E50" s="8"/>
      <c r="F50" s="6"/>
    </row>
    <row r="51" spans="4:6" x14ac:dyDescent="0.25">
      <c r="F51" s="6"/>
    </row>
    <row r="52" spans="4:6" x14ac:dyDescent="0.25">
      <c r="F52" s="6"/>
    </row>
  </sheetData>
  <mergeCells count="8">
    <mergeCell ref="A1:F1"/>
    <mergeCell ref="A2:F2"/>
    <mergeCell ref="A4:B4"/>
    <mergeCell ref="C4:C5"/>
    <mergeCell ref="D4:D5"/>
    <mergeCell ref="E4:E5"/>
    <mergeCell ref="F4:F5"/>
    <mergeCell ref="A3:F3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чтение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2024-12-13T10:27:35Z</dcterms:modified>
</cp:coreProperties>
</file>